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9468"/>
  </bookViews>
  <sheets>
    <sheet name="12_60" sheetId="1" r:id="rId1"/>
  </sheets>
  <calcPr calcId="144525"/>
</workbook>
</file>

<file path=xl/calcChain.xml><?xml version="1.0" encoding="utf-8"?>
<calcChain xmlns="http://schemas.openxmlformats.org/spreadsheetml/2006/main">
  <c r="G6" i="1" l="1"/>
  <c r="G5" i="1"/>
  <c r="F6" i="1"/>
  <c r="F5" i="1"/>
  <c r="F7" i="1" s="1"/>
  <c r="H7" i="1"/>
  <c r="E7" i="1"/>
  <c r="I6" i="1" l="1"/>
  <c r="G7" i="1"/>
  <c r="I5" i="1"/>
  <c r="I7" i="1" s="1"/>
</calcChain>
</file>

<file path=xl/sharedStrings.xml><?xml version="1.0" encoding="utf-8"?>
<sst xmlns="http://schemas.openxmlformats.org/spreadsheetml/2006/main" count="21" uniqueCount="18">
  <si>
    <t>ลำดับ</t>
  </si>
  <si>
    <t>รหัสโครงการ</t>
  </si>
  <si>
    <t>เขต</t>
  </si>
  <si>
    <t>กลุ่มออมทรัพย์บางบัวมั่นคง</t>
  </si>
  <si>
    <t>หลักสี่</t>
  </si>
  <si>
    <t>กลุ่มออมทรัพย์เพื่อที่อยู่อาศัยคลองสามแสนสุข</t>
  </si>
  <si>
    <t xml:space="preserve"> -</t>
  </si>
  <si>
    <t>จำนวนครัวเรือน
ผู้รับประโยชน์</t>
  </si>
  <si>
    <t>งบประมาณ
อนุมัติรวมทั้งสิ้น</t>
  </si>
  <si>
    <t>หมายเหตุ</t>
  </si>
  <si>
    <t>อนุมัติใหม่</t>
  </si>
  <si>
    <t>สรุปองค์กรที่ได้รับความเห็นชอบ ในการประชุมคณะอนุกรรมการพัฒนาที่อยู่อาศัยชุมชนริมคลอง ครั้งที่ 12/2560 เมื่อวันที่ 13 ธันวาคม 2560</t>
  </si>
  <si>
    <t>โครงการ</t>
  </si>
  <si>
    <t>งบประมาณอนุมัติ</t>
  </si>
  <si>
    <t xml:space="preserve">งบสนับสนุนการพัฒนาและปรับปรุงสาธารณูปโภค
(ค86568)  </t>
  </si>
  <si>
    <t>งบช่วยเหลือผู้ได้รับผลกระทบและเสียโอกาส
(ค86668)</t>
  </si>
  <si>
    <t>งบช่วยเหลือผู้เข้าร่วมโครงการบ้านมั่นคงที่ได้รับผลกระทบจากการสร้างริมเขื่อนคลองลาดพร้าว
(บ84114)</t>
  </si>
  <si>
    <t>รวมง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</si>
</sst>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164" fontId="4" fillId="0" borderId="0" xfId="1" applyNumberFormat="1" applyFont="1"/>
    <xf numFmtId="164" fontId="3" fillId="0" borderId="1" xfId="1" applyNumberFormat="1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/>
    </xf>
    <xf numFmtId="164" fontId="2" fillId="0" borderId="3" xfId="1" applyNumberFormat="1" applyFont="1" applyBorder="1" applyAlignment="1">
      <alignment horizontal="center"/>
    </xf>
    <xf numFmtId="164" fontId="2" fillId="0" borderId="4" xfId="1" applyNumberFormat="1" applyFont="1" applyBorder="1" applyAlignment="1">
      <alignment horizontal="center"/>
    </xf>
    <xf numFmtId="164" fontId="2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"/>
  <sheetViews>
    <sheetView tabSelected="1" zoomScale="110" zoomScaleNormal="110" zoomScaleSheetLayoutView="90" workbookViewId="0">
      <selection activeCell="J8" sqref="J8"/>
    </sheetView>
  </sheetViews>
  <sheetFormatPr defaultColWidth="9.109375" defaultRowHeight="18.600000000000001" x14ac:dyDescent="0.55000000000000004"/>
  <cols>
    <col min="1" max="1" width="4.33203125" style="1" bestFit="1" customWidth="1"/>
    <col min="2" max="2" width="9.109375" style="1" customWidth="1"/>
    <col min="3" max="3" width="28.77734375" style="8" bestFit="1" customWidth="1"/>
    <col min="4" max="4" width="8.77734375" style="9" customWidth="1"/>
    <col min="5" max="5" width="10.77734375" style="10" customWidth="1"/>
    <col min="6" max="6" width="17.44140625" style="10" customWidth="1"/>
    <col min="7" max="7" width="17.44140625" style="1" customWidth="1"/>
    <col min="8" max="8" width="17.44140625" style="8" customWidth="1"/>
    <col min="9" max="9" width="14.5546875" style="9" customWidth="1"/>
    <col min="10" max="10" width="13.21875" style="10" customWidth="1"/>
    <col min="11" max="11" width="12" style="10" bestFit="1" customWidth="1"/>
    <col min="12" max="12" width="12.5546875" style="10" bestFit="1" customWidth="1"/>
    <col min="13" max="13" width="12.5546875" style="10" customWidth="1"/>
    <col min="14" max="14" width="9" style="10" bestFit="1" customWidth="1"/>
    <col min="15" max="15" width="10.5546875" style="10" bestFit="1" customWidth="1"/>
    <col min="16" max="16" width="11.6640625" style="10" bestFit="1" customWidth="1"/>
    <col min="17" max="17" width="12" style="10" bestFit="1" customWidth="1"/>
    <col min="18" max="18" width="12" style="10" customWidth="1"/>
    <col min="19" max="19" width="13" style="10" bestFit="1" customWidth="1"/>
    <col min="20" max="16384" width="9.109375" style="1"/>
  </cols>
  <sheetData>
    <row r="1" spans="1:22" x14ac:dyDescent="0.55000000000000004">
      <c r="B1" s="12" t="s">
        <v>11</v>
      </c>
      <c r="G1" s="10"/>
    </row>
    <row r="3" spans="1:22" x14ac:dyDescent="0.55000000000000004">
      <c r="A3" s="13" t="s">
        <v>0</v>
      </c>
      <c r="B3" s="13" t="s">
        <v>1</v>
      </c>
      <c r="C3" s="14" t="s">
        <v>12</v>
      </c>
      <c r="D3" s="14" t="s">
        <v>2</v>
      </c>
      <c r="E3" s="15" t="s">
        <v>7</v>
      </c>
      <c r="F3" s="16" t="s">
        <v>13</v>
      </c>
      <c r="G3" s="17"/>
      <c r="H3" s="18"/>
      <c r="I3" s="19" t="s">
        <v>8</v>
      </c>
      <c r="J3" s="19" t="s">
        <v>9</v>
      </c>
      <c r="K3" s="8"/>
      <c r="L3" s="9"/>
      <c r="T3" s="10"/>
      <c r="U3" s="10"/>
      <c r="V3" s="10"/>
    </row>
    <row r="4" spans="1:22" ht="84" x14ac:dyDescent="0.55000000000000004">
      <c r="A4" s="13"/>
      <c r="B4" s="13"/>
      <c r="C4" s="14"/>
      <c r="D4" s="14"/>
      <c r="E4" s="15"/>
      <c r="F4" s="11" t="s">
        <v>14</v>
      </c>
      <c r="G4" s="11" t="s">
        <v>15</v>
      </c>
      <c r="H4" s="11" t="s">
        <v>16</v>
      </c>
      <c r="I4" s="19"/>
      <c r="J4" s="19"/>
      <c r="K4" s="8"/>
      <c r="L4" s="9"/>
      <c r="T4" s="10"/>
      <c r="U4" s="10"/>
      <c r="V4" s="10"/>
    </row>
    <row r="5" spans="1:22" ht="21.6" customHeight="1" x14ac:dyDescent="0.55000000000000004">
      <c r="A5" s="2">
        <v>1</v>
      </c>
      <c r="B5" s="3" t="s">
        <v>6</v>
      </c>
      <c r="C5" s="4" t="s">
        <v>3</v>
      </c>
      <c r="D5" s="3" t="s">
        <v>4</v>
      </c>
      <c r="E5" s="5">
        <v>24</v>
      </c>
      <c r="F5" s="5">
        <f>1200000+528000</f>
        <v>1728000</v>
      </c>
      <c r="G5" s="5">
        <f>60000+72000+1512000</f>
        <v>1644000</v>
      </c>
      <c r="H5" s="5">
        <v>0</v>
      </c>
      <c r="I5" s="6">
        <f>SUM(F5:H5)</f>
        <v>3372000</v>
      </c>
      <c r="J5" s="5" t="s">
        <v>10</v>
      </c>
      <c r="K5" s="8"/>
      <c r="L5" s="9"/>
      <c r="T5" s="10"/>
      <c r="U5" s="10"/>
      <c r="V5" s="10"/>
    </row>
    <row r="6" spans="1:22" ht="22.2" customHeight="1" x14ac:dyDescent="0.55000000000000004">
      <c r="A6" s="2">
        <v>2</v>
      </c>
      <c r="B6" s="20" t="s">
        <v>6</v>
      </c>
      <c r="C6" s="4" t="s">
        <v>5</v>
      </c>
      <c r="D6" s="3" t="s">
        <v>4</v>
      </c>
      <c r="E6" s="5">
        <v>20</v>
      </c>
      <c r="F6" s="5">
        <f>1000000+440000</f>
        <v>1440000</v>
      </c>
      <c r="G6" s="5">
        <f>50000+60000+1440000</f>
        <v>1550000</v>
      </c>
      <c r="H6" s="5">
        <v>0</v>
      </c>
      <c r="I6" s="6">
        <f>SUM(F6:H6)</f>
        <v>2990000</v>
      </c>
      <c r="J6" s="5" t="s">
        <v>10</v>
      </c>
      <c r="K6" s="8"/>
      <c r="L6" s="9"/>
      <c r="T6" s="10"/>
      <c r="U6" s="10"/>
      <c r="V6" s="10"/>
    </row>
    <row r="7" spans="1:22" ht="19.2" customHeight="1" x14ac:dyDescent="0.55000000000000004">
      <c r="A7" s="13" t="s">
        <v>17</v>
      </c>
      <c r="B7" s="13"/>
      <c r="C7" s="13"/>
      <c r="D7" s="13"/>
      <c r="E7" s="7">
        <f>SUM(E5:E6)</f>
        <v>44</v>
      </c>
      <c r="F7" s="7">
        <f>SUM(F5:F6)</f>
        <v>3168000</v>
      </c>
      <c r="G7" s="7">
        <f t="shared" ref="G7:I7" si="0">SUM(G5:G6)</f>
        <v>3194000</v>
      </c>
      <c r="H7" s="7">
        <f t="shared" si="0"/>
        <v>0</v>
      </c>
      <c r="I7" s="7">
        <f t="shared" si="0"/>
        <v>6362000</v>
      </c>
      <c r="J7" s="7"/>
      <c r="K7" s="8"/>
      <c r="L7" s="9"/>
      <c r="T7" s="10"/>
      <c r="U7" s="10"/>
      <c r="V7" s="10"/>
    </row>
    <row r="8" spans="1:22" x14ac:dyDescent="0.55000000000000004">
      <c r="I8" s="10"/>
      <c r="S8" s="1"/>
    </row>
  </sheetData>
  <mergeCells count="9">
    <mergeCell ref="E3:E4"/>
    <mergeCell ref="F3:H3"/>
    <mergeCell ref="I3:I4"/>
    <mergeCell ref="J3:J4"/>
    <mergeCell ref="A7:D7"/>
    <mergeCell ref="A3:A4"/>
    <mergeCell ref="B3:B4"/>
    <mergeCell ref="C3:C4"/>
    <mergeCell ref="D3:D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12_60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2018-04-05T09:53:52Z</dcterms:created>
  <dcterms:modified xsi:type="dcterms:W3CDTF">2018-04-09T04:16:03Z</dcterms:modified>
</cp:coreProperties>
</file>